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huerta\OneDrive - CINVESTAV\Escritorio\Home office 2022\Auditoría Interna Contratos 2021\Requerimiento Contratos 2020\"/>
    </mc:Choice>
  </mc:AlternateContent>
  <bookViews>
    <workbookView xWindow="120" yWindow="45" windowWidth="21315" windowHeight="10035"/>
  </bookViews>
  <sheets>
    <sheet name="PROGRAMA ANUAL" sheetId="1" r:id="rId1"/>
  </sheets>
  <definedNames>
    <definedName name="_xlnm.Print_Area" localSheetId="0">'PROGRAMA ANUAL'!$B$1:$L$29</definedName>
  </definedNames>
  <calcPr calcId="162913"/>
</workbook>
</file>

<file path=xl/calcChain.xml><?xml version="1.0" encoding="utf-8"?>
<calcChain xmlns="http://schemas.openxmlformats.org/spreadsheetml/2006/main">
  <c r="L23" i="1" l="1"/>
  <c r="K23" i="1" l="1"/>
  <c r="G23" i="1" l="1"/>
  <c r="I23" i="1" l="1"/>
  <c r="J23" i="1"/>
  <c r="K26" i="1" l="1"/>
</calcChain>
</file>

<file path=xl/sharedStrings.xml><?xml version="1.0" encoding="utf-8"?>
<sst xmlns="http://schemas.openxmlformats.org/spreadsheetml/2006/main" count="71" uniqueCount="50">
  <si>
    <t>CENTRO DE INVESTIGACIÓN Y DE ESTUDIOS AVANZADOS DEL I.P.N.</t>
  </si>
  <si>
    <t>SECRETARÍA ADMINISTRATIVA</t>
  </si>
  <si>
    <t>SUBDIRECCIÓN DE SERVICIOS Y MANTENIMIENTO</t>
  </si>
  <si>
    <t>PROGRAMAS Y PROYECTOS DE INVERSIÓN</t>
  </si>
  <si>
    <t>CLAVE</t>
  </si>
  <si>
    <t>NOMBRE</t>
  </si>
  <si>
    <t>DESCRIPCION</t>
  </si>
  <si>
    <t>ENTIDAD FEDERATIVA</t>
  </si>
  <si>
    <t>TIPO DE PROGRAMA O PROYECTO</t>
  </si>
  <si>
    <t>IMPORTE MODIFICADO</t>
  </si>
  <si>
    <t>RECURSOS FISCALES</t>
  </si>
  <si>
    <t>RECURSOS PROPIOS</t>
  </si>
  <si>
    <t>DISMINUCIÓN</t>
  </si>
  <si>
    <t>INCREMENTO</t>
  </si>
  <si>
    <t>TOTAL DE INVERSION AUTORIZADA</t>
  </si>
  <si>
    <t>TOTAL DE RECURSOS FISCALES Y PROPIOS</t>
  </si>
  <si>
    <t>Ciudad de México          (09)</t>
  </si>
  <si>
    <t>1911L4J0003</t>
  </si>
  <si>
    <t>Construcción y Equipamiento de Edificio para el Centro de Investigación sobre el Envejecimiento de la CDMX</t>
  </si>
  <si>
    <t>El proyecto consiste en la construcción y equipamiento de un edificio de cinco niveles con una superficie construida total de 5,087 m2</t>
  </si>
  <si>
    <t>Infraestructura Social</t>
  </si>
  <si>
    <t>PROGRAMA  DE INVERSION 2020</t>
  </si>
  <si>
    <t>PROGRAMA ANUAL DE OBRA PÚBLICA EJERCICIO 2020</t>
  </si>
  <si>
    <t>1911L4J0010</t>
  </si>
  <si>
    <t>1911L4J0005</t>
  </si>
  <si>
    <t>1911L4J0004</t>
  </si>
  <si>
    <t>1911L4J0008</t>
  </si>
  <si>
    <t>1911L4J0006</t>
  </si>
  <si>
    <t>1911L4J0007</t>
  </si>
  <si>
    <t>1911L4J0009</t>
  </si>
  <si>
    <t>1811L4J0001</t>
  </si>
  <si>
    <t>1811L4J0002</t>
  </si>
  <si>
    <t>Mantenimiento Mayor en la Unidad Tamaulipas del CINVESTAV.</t>
  </si>
  <si>
    <t>Mantenimiento Mayor en la Unidad Saltillo del CINVESTAV.</t>
  </si>
  <si>
    <t>Mantenimiento Mayor en la Unidad Guadalajara del CINVESTAV.</t>
  </si>
  <si>
    <t>Mantenimiento Mayor en la Unidad Monterrey del CINVESTAV.</t>
  </si>
  <si>
    <t>Mantenimiento Mayor en la Unidad Irapuato del CINVESTAV.</t>
  </si>
  <si>
    <t>Mantenimiento Mayor en la Unidad Zacatenco y Sede Sur del CINVESTAV.</t>
  </si>
  <si>
    <t>Mantenimiento Mayor en la Unidad Mérida del CINVESTAV.</t>
  </si>
  <si>
    <t>Programa de mantenimiento mayor en las instalaciones en la Unidad Querétaro del Cinvestav</t>
  </si>
  <si>
    <t>Construcción de escalera de emergencia en el edificio de la Biblioteca Central de la unidad Zacatenco del Cinvestav</t>
  </si>
  <si>
    <t>Programa de Inversión de Mantenimiento</t>
  </si>
  <si>
    <t>Jalisco               (14)</t>
  </si>
  <si>
    <t>Coahuila de  Zaragoza       (5)</t>
  </si>
  <si>
    <t>Tamaulipas        (28)</t>
  </si>
  <si>
    <t>Nuevo León        (19)</t>
  </si>
  <si>
    <t>Guanajuato                 (11)</t>
  </si>
  <si>
    <t>Yucatan                         (31)</t>
  </si>
  <si>
    <t>Querétaro               (22)</t>
  </si>
  <si>
    <t>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</si>
</sst>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 wrapText="1"/>
    </xf>
    <xf numFmtId="0" fontId="7" fillId="0" borderId="11" xfId="0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 vertical="top"/>
    </xf>
    <xf numFmtId="0" fontId="7" fillId="2" borderId="14" xfId="0" applyFont="1" applyFill="1" applyBorder="1" applyAlignment="1">
      <alignment vertical="top" wrapText="1"/>
    </xf>
    <xf numFmtId="0" fontId="7" fillId="2" borderId="14" xfId="0" applyFont="1" applyFill="1" applyBorder="1" applyAlignment="1">
      <alignment horizontal="center" vertical="top" wrapText="1"/>
    </xf>
    <xf numFmtId="44" fontId="7" fillId="0" borderId="14" xfId="1" applyFont="1" applyBorder="1" applyAlignment="1">
      <alignment horizontal="right" vertical="top"/>
    </xf>
    <xf numFmtId="0" fontId="7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44" fontId="5" fillId="0" borderId="14" xfId="0" applyNumberFormat="1" applyFont="1" applyBorder="1"/>
    <xf numFmtId="0" fontId="5" fillId="0" borderId="14" xfId="0" applyFont="1" applyBorder="1" applyAlignment="1">
      <alignment horizontal="right"/>
    </xf>
    <xf numFmtId="0" fontId="7" fillId="0" borderId="14" xfId="0" applyFont="1" applyBorder="1"/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44" fontId="7" fillId="0" borderId="14" xfId="1" applyFont="1" applyBorder="1"/>
    <xf numFmtId="0" fontId="7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/>
    </xf>
    <xf numFmtId="0" fontId="9" fillId="0" borderId="16" xfId="0" applyFont="1" applyBorder="1"/>
    <xf numFmtId="0" fontId="5" fillId="0" borderId="14" xfId="0" applyFont="1" applyBorder="1" applyAlignment="1">
      <alignment horizontal="left" vertical="top"/>
    </xf>
    <xf numFmtId="0" fontId="5" fillId="0" borderId="18" xfId="0" applyFont="1" applyBorder="1" applyAlignment="1">
      <alignment horizontal="center" vertical="center" wrapText="1"/>
    </xf>
    <xf numFmtId="0" fontId="7" fillId="0" borderId="19" xfId="0" applyFont="1" applyBorder="1"/>
    <xf numFmtId="44" fontId="7" fillId="0" borderId="20" xfId="1" applyFont="1" applyBorder="1" applyAlignment="1">
      <alignment horizontal="right" vertical="top"/>
    </xf>
    <xf numFmtId="44" fontId="5" fillId="0" borderId="20" xfId="0" applyNumberFormat="1" applyFont="1" applyBorder="1"/>
    <xf numFmtId="0" fontId="7" fillId="0" borderId="20" xfId="0" applyFont="1" applyBorder="1"/>
    <xf numFmtId="44" fontId="7" fillId="0" borderId="20" xfId="1" applyFont="1" applyBorder="1"/>
    <xf numFmtId="0" fontId="9" fillId="0" borderId="21" xfId="0" applyFont="1" applyBorder="1"/>
    <xf numFmtId="44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0</xdr:rowOff>
    </xdr:from>
    <xdr:to>
      <xdr:col>2</xdr:col>
      <xdr:colOff>533400</xdr:colOff>
      <xdr:row>6</xdr:row>
      <xdr:rowOff>116606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34" t="24757" r="51938" b="40802"/>
        <a:stretch>
          <a:fillRect/>
        </a:stretch>
      </xdr:blipFill>
      <xdr:spPr bwMode="auto">
        <a:xfrm>
          <a:off x="161925" y="0"/>
          <a:ext cx="1228725" cy="11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FFFFFF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0"/>
  <sheetViews>
    <sheetView tabSelected="1" topLeftCell="A7" zoomScaleNormal="100" workbookViewId="0">
      <selection activeCell="F24" sqref="F24"/>
    </sheetView>
  </sheetViews>
  <sheetFormatPr baseColWidth="10" defaultColWidth="11.42578125" defaultRowHeight="12.75" x14ac:dyDescent="0.2"/>
  <cols>
    <col min="1" max="1" width="3.5703125" customWidth="1"/>
    <col min="2" max="2" width="13.28515625" customWidth="1"/>
    <col min="3" max="3" width="22.5703125" customWidth="1"/>
    <col min="4" max="4" width="25.140625" customWidth="1"/>
    <col min="5" max="5" width="12.28515625" customWidth="1"/>
    <col min="6" max="6" width="13.28515625" customWidth="1"/>
    <col min="7" max="7" width="15.7109375" customWidth="1"/>
    <col min="8" max="8" width="15.85546875" customWidth="1"/>
    <col min="9" max="9" width="14.5703125" customWidth="1"/>
    <col min="10" max="10" width="15.85546875" customWidth="1"/>
    <col min="11" max="12" width="16.140625" customWidth="1"/>
    <col min="13" max="13" width="11.140625" customWidth="1"/>
    <col min="15" max="15" width="15.85546875" bestFit="1" customWidth="1"/>
  </cols>
  <sheetData>
    <row r="1" spans="2:15" x14ac:dyDescent="0.2">
      <c r="B1" s="1"/>
      <c r="C1" s="2"/>
    </row>
    <row r="3" spans="2:15" ht="18" x14ac:dyDescent="0.25">
      <c r="B3" s="37" t="s">
        <v>0</v>
      </c>
      <c r="C3" s="37"/>
      <c r="D3" s="37"/>
      <c r="E3" s="37"/>
      <c r="F3" s="37"/>
      <c r="G3" s="37"/>
      <c r="H3" s="37"/>
      <c r="I3" s="37"/>
      <c r="J3" s="37"/>
      <c r="K3" s="37"/>
    </row>
    <row r="4" spans="2:15" x14ac:dyDescent="0.2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</row>
    <row r="5" spans="2:15" x14ac:dyDescent="0.2"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</row>
    <row r="6" spans="2:15" x14ac:dyDescent="0.2">
      <c r="B6" s="38" t="s">
        <v>3</v>
      </c>
      <c r="C6" s="38"/>
      <c r="D6" s="38"/>
      <c r="E6" s="38"/>
      <c r="F6" s="38"/>
      <c r="G6" s="38"/>
      <c r="H6" s="38"/>
      <c r="I6" s="38"/>
      <c r="J6" s="38"/>
      <c r="K6" s="38"/>
    </row>
    <row r="7" spans="2:15" ht="15" x14ac:dyDescent="0.25">
      <c r="B7" s="39" t="s">
        <v>22</v>
      </c>
      <c r="C7" s="39"/>
      <c r="D7" s="39"/>
      <c r="E7" s="39"/>
      <c r="F7" s="39"/>
      <c r="G7" s="39"/>
      <c r="H7" s="39"/>
      <c r="I7" s="39"/>
      <c r="J7" s="39"/>
      <c r="K7" s="39"/>
    </row>
    <row r="8" spans="2:15" ht="13.5" customHeight="1" thickBot="1" x14ac:dyDescent="0.3">
      <c r="B8" s="44" t="s">
        <v>49</v>
      </c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2:15" ht="24" customHeight="1" thickTop="1" thickBot="1" x14ac:dyDescent="0.25">
      <c r="B9" s="40" t="s">
        <v>4</v>
      </c>
      <c r="C9" s="42" t="s">
        <v>5</v>
      </c>
      <c r="D9" s="42" t="s">
        <v>6</v>
      </c>
      <c r="E9" s="42" t="s">
        <v>7</v>
      </c>
      <c r="F9" s="42" t="s">
        <v>8</v>
      </c>
      <c r="G9" s="34" t="s">
        <v>21</v>
      </c>
      <c r="H9" s="35"/>
      <c r="I9" s="3"/>
      <c r="J9" s="3"/>
      <c r="K9" s="34" t="s">
        <v>9</v>
      </c>
      <c r="L9" s="36"/>
    </row>
    <row r="10" spans="2:15" ht="36" customHeight="1" thickTop="1" x14ac:dyDescent="0.2">
      <c r="B10" s="41"/>
      <c r="C10" s="43"/>
      <c r="D10" s="43"/>
      <c r="E10" s="43"/>
      <c r="F10" s="43"/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10</v>
      </c>
      <c r="L10" s="26" t="s">
        <v>11</v>
      </c>
    </row>
    <row r="11" spans="2:15" ht="6" customHeight="1" x14ac:dyDescent="0.2">
      <c r="B11" s="5"/>
      <c r="C11" s="6"/>
      <c r="D11" s="6"/>
      <c r="E11" s="6"/>
      <c r="F11" s="6"/>
      <c r="G11" s="7"/>
      <c r="H11" s="8"/>
      <c r="I11" s="8"/>
      <c r="J11" s="8"/>
      <c r="K11" s="7"/>
      <c r="L11" s="27"/>
    </row>
    <row r="12" spans="2:15" ht="60" customHeight="1" x14ac:dyDescent="0.2">
      <c r="B12" s="9" t="s">
        <v>17</v>
      </c>
      <c r="C12" s="10" t="s">
        <v>18</v>
      </c>
      <c r="D12" s="10" t="s">
        <v>19</v>
      </c>
      <c r="E12" s="11" t="s">
        <v>16</v>
      </c>
      <c r="F12" s="11" t="s">
        <v>20</v>
      </c>
      <c r="G12" s="12">
        <v>0</v>
      </c>
      <c r="H12" s="12">
        <v>139483556</v>
      </c>
      <c r="I12" s="12">
        <v>0</v>
      </c>
      <c r="J12" s="12"/>
      <c r="K12" s="12">
        <v>0</v>
      </c>
      <c r="L12" s="12">
        <v>139483556</v>
      </c>
      <c r="O12" s="33"/>
    </row>
    <row r="13" spans="2:15" ht="40.5" customHeight="1" x14ac:dyDescent="0.2">
      <c r="B13" s="9" t="s">
        <v>23</v>
      </c>
      <c r="C13" s="10" t="s">
        <v>32</v>
      </c>
      <c r="D13" s="10" t="s">
        <v>32</v>
      </c>
      <c r="E13" s="11" t="s">
        <v>44</v>
      </c>
      <c r="F13" s="11" t="s">
        <v>41</v>
      </c>
      <c r="G13" s="12"/>
      <c r="H13" s="12"/>
      <c r="I13" s="12"/>
      <c r="J13" s="12"/>
      <c r="K13" s="28">
        <v>7231420.2000000002</v>
      </c>
      <c r="L13" s="28"/>
    </row>
    <row r="14" spans="2:15" ht="35.25" customHeight="1" x14ac:dyDescent="0.2">
      <c r="B14" s="9" t="s">
        <v>24</v>
      </c>
      <c r="C14" s="10" t="s">
        <v>33</v>
      </c>
      <c r="D14" s="10" t="s">
        <v>33</v>
      </c>
      <c r="E14" s="11" t="s">
        <v>43</v>
      </c>
      <c r="F14" s="11" t="s">
        <v>41</v>
      </c>
      <c r="G14" s="12"/>
      <c r="H14" s="12"/>
      <c r="I14" s="12"/>
      <c r="J14" s="12"/>
      <c r="K14" s="28">
        <v>2303650</v>
      </c>
      <c r="L14" s="28"/>
    </row>
    <row r="15" spans="2:15" ht="40.5" customHeight="1" x14ac:dyDescent="0.2">
      <c r="B15" s="9" t="s">
        <v>25</v>
      </c>
      <c r="C15" s="10" t="s">
        <v>34</v>
      </c>
      <c r="D15" s="10" t="s">
        <v>34</v>
      </c>
      <c r="E15" s="11" t="s">
        <v>42</v>
      </c>
      <c r="F15" s="11" t="s">
        <v>41</v>
      </c>
      <c r="G15" s="12"/>
      <c r="H15" s="12"/>
      <c r="I15" s="12"/>
      <c r="J15" s="12"/>
      <c r="K15" s="28">
        <v>1632082.64</v>
      </c>
      <c r="L15" s="28"/>
    </row>
    <row r="16" spans="2:15" ht="40.5" customHeight="1" x14ac:dyDescent="0.2">
      <c r="B16" s="9" t="s">
        <v>26</v>
      </c>
      <c r="C16" s="10" t="s">
        <v>35</v>
      </c>
      <c r="D16" s="10" t="s">
        <v>35</v>
      </c>
      <c r="E16" s="11" t="s">
        <v>45</v>
      </c>
      <c r="F16" s="11" t="s">
        <v>41</v>
      </c>
      <c r="G16" s="12"/>
      <c r="H16" s="12"/>
      <c r="I16" s="12"/>
      <c r="J16" s="12"/>
      <c r="K16" s="28">
        <v>2782000</v>
      </c>
      <c r="L16" s="28"/>
    </row>
    <row r="17" spans="2:15" ht="38.25" customHeight="1" x14ac:dyDescent="0.2">
      <c r="B17" s="9" t="s">
        <v>27</v>
      </c>
      <c r="C17" s="10" t="s">
        <v>36</v>
      </c>
      <c r="D17" s="10" t="s">
        <v>36</v>
      </c>
      <c r="E17" s="11" t="s">
        <v>46</v>
      </c>
      <c r="F17" s="11" t="s">
        <v>41</v>
      </c>
      <c r="G17" s="12"/>
      <c r="H17" s="12"/>
      <c r="I17" s="12"/>
      <c r="J17" s="12"/>
      <c r="K17" s="28">
        <v>2894375</v>
      </c>
      <c r="L17" s="28"/>
    </row>
    <row r="18" spans="2:15" ht="42" customHeight="1" x14ac:dyDescent="0.2">
      <c r="B18" s="9" t="s">
        <v>28</v>
      </c>
      <c r="C18" s="10" t="s">
        <v>37</v>
      </c>
      <c r="D18" s="10" t="s">
        <v>37</v>
      </c>
      <c r="E18" s="11" t="s">
        <v>16</v>
      </c>
      <c r="F18" s="11" t="s">
        <v>41</v>
      </c>
      <c r="G18" s="12"/>
      <c r="H18" s="12"/>
      <c r="I18" s="12"/>
      <c r="J18" s="12"/>
      <c r="K18" s="28">
        <v>14000000</v>
      </c>
      <c r="L18" s="28"/>
      <c r="O18" s="33"/>
    </row>
    <row r="19" spans="2:15" ht="37.5" customHeight="1" x14ac:dyDescent="0.2">
      <c r="B19" s="9" t="s">
        <v>29</v>
      </c>
      <c r="C19" s="10" t="s">
        <v>38</v>
      </c>
      <c r="D19" s="10" t="s">
        <v>38</v>
      </c>
      <c r="E19" s="11" t="s">
        <v>47</v>
      </c>
      <c r="F19" s="11" t="s">
        <v>41</v>
      </c>
      <c r="G19" s="12"/>
      <c r="H19" s="12"/>
      <c r="I19" s="12"/>
      <c r="J19" s="12"/>
      <c r="K19" s="28">
        <v>9484220</v>
      </c>
      <c r="L19" s="28"/>
    </row>
    <row r="20" spans="2:15" ht="63" customHeight="1" x14ac:dyDescent="0.2">
      <c r="B20" s="9" t="s">
        <v>30</v>
      </c>
      <c r="C20" s="10" t="s">
        <v>39</v>
      </c>
      <c r="D20" s="10" t="s">
        <v>39</v>
      </c>
      <c r="E20" s="11" t="s">
        <v>48</v>
      </c>
      <c r="F20" s="11" t="s">
        <v>41</v>
      </c>
      <c r="G20" s="12"/>
      <c r="H20" s="12"/>
      <c r="I20" s="12"/>
      <c r="J20" s="12"/>
      <c r="K20" s="28">
        <v>4154387</v>
      </c>
      <c r="L20" s="28"/>
    </row>
    <row r="21" spans="2:15" ht="62.25" customHeight="1" x14ac:dyDescent="0.2">
      <c r="B21" s="9" t="s">
        <v>31</v>
      </c>
      <c r="C21" s="10" t="s">
        <v>40</v>
      </c>
      <c r="D21" s="10" t="s">
        <v>40</v>
      </c>
      <c r="E21" s="11" t="s">
        <v>16</v>
      </c>
      <c r="F21" s="11" t="s">
        <v>20</v>
      </c>
      <c r="G21" s="12"/>
      <c r="H21" s="12"/>
      <c r="I21" s="12"/>
      <c r="J21" s="12"/>
      <c r="K21" s="28">
        <v>3115791</v>
      </c>
      <c r="L21" s="28"/>
    </row>
    <row r="22" spans="2:15" ht="9.75" customHeight="1" x14ac:dyDescent="0.2">
      <c r="B22" s="9"/>
      <c r="C22" s="10"/>
      <c r="D22" s="10"/>
      <c r="E22" s="11"/>
      <c r="F22" s="11"/>
      <c r="G22" s="12"/>
      <c r="H22" s="12"/>
      <c r="I22" s="12"/>
      <c r="J22" s="12"/>
      <c r="K22" s="12"/>
      <c r="L22" s="28"/>
    </row>
    <row r="23" spans="2:15" ht="12.75" customHeight="1" x14ac:dyDescent="0.2">
      <c r="B23" s="13"/>
      <c r="C23" s="25" t="s">
        <v>14</v>
      </c>
      <c r="D23" s="14"/>
      <c r="E23" s="14"/>
      <c r="F23" s="14"/>
      <c r="G23" s="15">
        <f t="shared" ref="G23:J23" si="0">SUM(G12:G18)</f>
        <v>0</v>
      </c>
      <c r="H23" s="15"/>
      <c r="I23" s="15">
        <f t="shared" si="0"/>
        <v>0</v>
      </c>
      <c r="J23" s="15">
        <f t="shared" si="0"/>
        <v>0</v>
      </c>
      <c r="K23" s="15">
        <f>SUM(K12:K21)</f>
        <v>47597925.840000004</v>
      </c>
      <c r="L23" s="29">
        <f>SUM(L12:L22)</f>
        <v>139483556</v>
      </c>
    </row>
    <row r="24" spans="2:15" ht="3.75" customHeight="1" x14ac:dyDescent="0.2">
      <c r="B24" s="13"/>
      <c r="C24" s="16"/>
      <c r="D24" s="16"/>
      <c r="E24" s="16"/>
      <c r="F24" s="16"/>
      <c r="G24" s="17"/>
      <c r="H24" s="17"/>
      <c r="I24" s="17"/>
      <c r="J24" s="17"/>
      <c r="K24" s="17"/>
      <c r="L24" s="30"/>
    </row>
    <row r="25" spans="2:15" ht="3.75" customHeight="1" x14ac:dyDescent="0.2">
      <c r="B25" s="13"/>
      <c r="C25" s="18"/>
      <c r="D25" s="18"/>
      <c r="E25" s="18"/>
      <c r="F25" s="18"/>
      <c r="G25" s="17"/>
      <c r="H25" s="17"/>
      <c r="I25" s="17"/>
      <c r="J25" s="17"/>
      <c r="K25" s="17"/>
      <c r="L25" s="30"/>
    </row>
    <row r="26" spans="2:15" ht="12.75" customHeight="1" x14ac:dyDescent="0.2">
      <c r="B26" s="13"/>
      <c r="C26" s="19" t="s">
        <v>15</v>
      </c>
      <c r="D26" s="20"/>
      <c r="E26" s="20"/>
      <c r="F26" s="20"/>
      <c r="G26" s="15"/>
      <c r="H26" s="21"/>
      <c r="I26" s="21"/>
      <c r="J26" s="21"/>
      <c r="K26" s="15">
        <f>K23+L23</f>
        <v>187081481.84</v>
      </c>
      <c r="L26" s="31"/>
    </row>
    <row r="27" spans="2:15" ht="6" customHeight="1" x14ac:dyDescent="0.2">
      <c r="B27" s="13"/>
      <c r="C27" s="22"/>
      <c r="D27" s="22"/>
      <c r="E27" s="22"/>
      <c r="F27" s="22"/>
      <c r="G27" s="21"/>
      <c r="H27" s="21"/>
      <c r="I27" s="21"/>
      <c r="J27" s="21"/>
      <c r="K27" s="21"/>
      <c r="L27" s="31"/>
    </row>
    <row r="28" spans="2:15" x14ac:dyDescent="0.2">
      <c r="B28" s="13"/>
      <c r="C28" s="16"/>
      <c r="D28" s="16"/>
      <c r="E28" s="16"/>
      <c r="F28" s="16"/>
      <c r="G28" s="15"/>
      <c r="H28" s="15"/>
      <c r="I28" s="15"/>
      <c r="J28" s="15"/>
      <c r="K28" s="15"/>
      <c r="L28" s="29"/>
    </row>
    <row r="29" spans="2:15" ht="6.75" customHeight="1" thickBot="1" x14ac:dyDescent="0.25"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32"/>
    </row>
    <row r="30" spans="2:15" ht="13.5" thickTop="1" x14ac:dyDescent="0.2"/>
  </sheetData>
  <mergeCells count="13">
    <mergeCell ref="G9:H9"/>
    <mergeCell ref="K9:L9"/>
    <mergeCell ref="B3:K3"/>
    <mergeCell ref="B4:K4"/>
    <mergeCell ref="B5:K5"/>
    <mergeCell ref="B6:K6"/>
    <mergeCell ref="B7:K7"/>
    <mergeCell ref="B9:B10"/>
    <mergeCell ref="C9:C10"/>
    <mergeCell ref="D9:D10"/>
    <mergeCell ref="E9:E10"/>
    <mergeCell ref="F9:F10"/>
    <mergeCell ref="B8:L8"/>
  </mergeCells>
  <printOptions horizontalCentered="1" verticalCentered="1"/>
  <pageMargins left="1.2204724409448819" right="0.23622047244094491" top="0.19685039370078741" bottom="0.15748031496062992" header="0.31496062992125984" footer="0.15748031496062992"/>
  <pageSetup paperSize="172" scale="67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PROGRAMA ANUAL</vt:lpstr>
      <vt:lpstr>'PROGRAMA ANUAL'!Área_de_impresión</vt:lpstr>
    </vt:vector>
  </TitlesOfParts>
  <Company>Secretaria de Educacion Publica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Mainbit-Cinvestav</cp:lastModifiedBy>
  <cp:lastPrinted>2020-10-20T22:46:10Z</cp:lastPrinted>
  <dcterms:created xsi:type="dcterms:W3CDTF">2014-03-26T18:22:43Z</dcterms:created>
  <dcterms:modified xsi:type="dcterms:W3CDTF">2022-02-22T18:34:24Z</dcterms:modified>
</cp:coreProperties>
</file>